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LegalFinance\Policies and Internal Guidelines\Working copies\EP Order Execution Quality Assessment and Top 5 Trading Venues\Old\"/>
    </mc:Choice>
  </mc:AlternateContent>
  <xr:revisionPtr revIDLastSave="0" documentId="8_{CAAA0450-89EB-4410-AFFD-5F88292798E1}" xr6:coauthVersionLast="47" xr6:coauthVersionMax="47" xr10:uidLastSave="{00000000-0000-0000-0000-000000000000}"/>
  <bookViews>
    <workbookView xWindow="2370" yWindow="1215" windowWidth="25620" windowHeight="13665" xr2:uid="{295CAB52-F971-4BAC-96FC-9F0B0A60C2DA}"/>
  </bookViews>
  <sheets>
    <sheet name="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  <c r="C50" i="1"/>
  <c r="D44" i="1"/>
  <c r="C44" i="1"/>
  <c r="D43" i="1"/>
  <c r="C43" i="1"/>
  <c r="D42" i="1"/>
  <c r="C42" i="1"/>
  <c r="D41" i="1"/>
  <c r="C41" i="1"/>
  <c r="D35" i="1"/>
  <c r="C35" i="1"/>
  <c r="D34" i="1"/>
  <c r="C34" i="1"/>
  <c r="D33" i="1"/>
  <c r="C33" i="1"/>
  <c r="D32" i="1"/>
  <c r="C32" i="1"/>
  <c r="D17" i="1"/>
  <c r="C17" i="1"/>
  <c r="D16" i="1"/>
  <c r="C16" i="1"/>
  <c r="D15" i="1"/>
  <c r="C15" i="1"/>
  <c r="D14" i="1"/>
  <c r="C14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<sst xmlns="http://schemas.openxmlformats.org/spreadsheetml/2006/main" count="101" uniqueCount="24">
  <si>
    <t>Class of instrument</t>
  </si>
  <si>
    <r>
      <t xml:space="preserve">Interest rates derivatives, </t>
    </r>
    <r>
      <rPr>
        <sz val="10"/>
        <color theme="1"/>
        <rFont val="TradeGothic LT"/>
      </rPr>
      <t>Futures and options admitted to trading on a trading venue</t>
    </r>
  </si>
  <si>
    <t>Notification if &lt; 1 average trade per business day in the previous year</t>
  </si>
  <si>
    <t>No</t>
  </si>
  <si>
    <t>total volme for class</t>
  </si>
  <si>
    <t>total orders for class</t>
  </si>
  <si>
    <t xml:space="preserve">Top five execution venues ranked
in terms of trading volumes
(descending order) </t>
  </si>
  <si>
    <t>Proportion of volume traded as a percentage of total in that class</t>
  </si>
  <si>
    <t>Proportion of orders executed as percentage of total in that class</t>
  </si>
  <si>
    <t>Percentage of passive orders</t>
  </si>
  <si>
    <t>Percentage of aggressive orders</t>
  </si>
  <si>
    <t>Percentage of directed orders</t>
  </si>
  <si>
    <t>Societe Generale International Limited (0IKLU6X1B10WK7X42C15)</t>
  </si>
  <si>
    <t>RJ O'Brien (WOPZ3KWZW5JSJMG3U094)</t>
  </si>
  <si>
    <t>Skandinaviska Enskilda Banken Ab (F3JS33DEI6XQ4ZBPTN86)</t>
  </si>
  <si>
    <t>Goldman Sachs International (W22LROWP2IHZNBB6K528)</t>
  </si>
  <si>
    <t>Currency derivatives, Futures and options admitted to trading on a trading venue</t>
  </si>
  <si>
    <t>Currency derivatives, Swaps, forwards and other currency derivatives</t>
  </si>
  <si>
    <t>Yes</t>
  </si>
  <si>
    <t>Equity derivatives, Futures and options admitted to trading on a trading venue</t>
  </si>
  <si>
    <t>Societe Generale International Limited</t>
  </si>
  <si>
    <t>Commodity derivatives, Futures and options admitted to trading on a trading venue</t>
  </si>
  <si>
    <t xml:space="preserve">Commodity derivatives, Other commodities derivatives and emission allowances derivatives </t>
  </si>
  <si>
    <t>Securitized derivatives, Warrants and Certificate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</si>
</sst>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adeGothic LT"/>
    </font>
    <font>
      <sz val="11"/>
      <color theme="1"/>
      <name val="TradeGothic LT"/>
    </font>
    <font>
      <sz val="10"/>
      <color theme="1"/>
      <name val="TradeGothic L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3" fontId="0" fillId="0" borderId="0" xfId="0" applyNumberFormat="1"/>
    <xf numFmtId="0" fontId="0" fillId="0" borderId="1" xfId="0" applyBorder="1"/>
    <xf numFmtId="10" fontId="0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0" fillId="0" borderId="0" xfId="0" applyNumberFormat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5396-1CC1-46E2-8EF5-B5BE6E44697E}">
  <dimension ref="B2:I63"/>
  <sheetViews>
    <sheetView tabSelected="1" workbookViewId="0">
      <selection activeCell="B10" sqref="B10"/>
    </sheetView>
  </sheetViews>
  <sheetFormatPr defaultRowHeight="15"/>
  <cols>
    <col min="1" max="1" width="4.42578125" customWidth="1"/>
    <col min="2" max="2" width="60.28515625" bestFit="1" customWidth="1"/>
    <col min="3" max="3" width="16.5703125" customWidth="1"/>
    <col min="4" max="4" width="15.5703125" customWidth="1"/>
    <col min="6" max="6" width="11.7109375" customWidth="1"/>
    <col min="7" max="7" width="12.140625" customWidth="1"/>
    <col min="8" max="8" width="13.5703125" bestFit="1" customWidth="1"/>
    <col min="9" max="9" width="11.42578125" customWidth="1"/>
  </cols>
  <sheetData>
    <row r="2" spans="2:9">
      <c r="B2" s="1" t="s">
        <v>0</v>
      </c>
      <c r="C2" s="2" t="s">
        <v>1</v>
      </c>
      <c r="D2" s="3"/>
      <c r="E2" s="3"/>
      <c r="F2" s="3"/>
      <c r="G2" s="4"/>
    </row>
    <row r="3" spans="2:9" ht="30"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9" t="s">
        <v>5</v>
      </c>
    </row>
    <row r="4" spans="2:9" ht="90"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>
        <v>236356</v>
      </c>
      <c r="I4" s="12">
        <v>79339</v>
      </c>
    </row>
    <row r="5" spans="2:9">
      <c r="B5" s="13" t="s">
        <v>12</v>
      </c>
      <c r="C5" s="14">
        <f>H5/$H$4</f>
        <v>0.7382042342906463</v>
      </c>
      <c r="D5" s="14">
        <f>I5/$I$4</f>
        <v>0.65694047063865191</v>
      </c>
      <c r="E5" s="13"/>
      <c r="F5" s="13"/>
      <c r="G5" s="13"/>
      <c r="H5" s="12">
        <v>174479</v>
      </c>
      <c r="I5" s="12">
        <v>52121</v>
      </c>
    </row>
    <row r="6" spans="2:9">
      <c r="B6" s="13" t="s">
        <v>13</v>
      </c>
      <c r="C6" s="14">
        <f>H7/$H$4</f>
        <v>9.4560747347221981E-3</v>
      </c>
      <c r="D6" s="14">
        <f>I7/$I$4</f>
        <v>6.6512055861556105E-2</v>
      </c>
      <c r="E6" s="13"/>
      <c r="F6" s="13"/>
      <c r="G6" s="13"/>
      <c r="H6" s="12">
        <v>54867</v>
      </c>
      <c r="I6" s="12">
        <v>21602</v>
      </c>
    </row>
    <row r="7" spans="2:9">
      <c r="B7" s="13" t="s">
        <v>14</v>
      </c>
      <c r="C7" s="14">
        <f t="shared" ref="C7" si="0">H6/$H$4</f>
        <v>0.23213711519910643</v>
      </c>
      <c r="D7" s="14">
        <f t="shared" ref="D7" si="1">I6/$I$4</f>
        <v>0.27227466945638334</v>
      </c>
      <c r="E7" s="13"/>
      <c r="F7" s="13"/>
      <c r="G7" s="13"/>
      <c r="H7" s="12">
        <v>2235</v>
      </c>
      <c r="I7">
        <v>5277</v>
      </c>
    </row>
    <row r="8" spans="2:9">
      <c r="B8" s="15" t="s">
        <v>15</v>
      </c>
      <c r="C8" s="14">
        <f t="shared" ref="C8" si="2">H8/$H$4</f>
        <v>2.0202575775525054E-2</v>
      </c>
      <c r="D8" s="14">
        <f>I8/$I$4</f>
        <v>1.7481944566984712E-2</v>
      </c>
      <c r="E8" s="13"/>
      <c r="F8" s="13"/>
      <c r="G8" s="13"/>
      <c r="H8">
        <v>4775</v>
      </c>
      <c r="I8">
        <v>1387</v>
      </c>
    </row>
    <row r="9" spans="2:9">
      <c r="B9" s="15"/>
      <c r="C9" s="13"/>
      <c r="D9" s="13"/>
      <c r="E9" s="13"/>
      <c r="F9" s="13"/>
      <c r="G9" s="13"/>
    </row>
    <row r="11" spans="2:9">
      <c r="B11" s="1" t="s">
        <v>0</v>
      </c>
      <c r="C11" s="16" t="s">
        <v>16</v>
      </c>
      <c r="D11" s="17"/>
      <c r="E11" s="17"/>
      <c r="F11" s="17"/>
      <c r="G11" s="18"/>
    </row>
    <row r="12" spans="2:9" ht="30">
      <c r="B12" s="5" t="s">
        <v>2</v>
      </c>
      <c r="C12" s="19" t="s">
        <v>3</v>
      </c>
      <c r="D12" s="20"/>
      <c r="E12" s="20"/>
      <c r="F12" s="20"/>
      <c r="G12" s="21"/>
      <c r="H12" s="9" t="s">
        <v>4</v>
      </c>
      <c r="I12" s="9" t="s">
        <v>5</v>
      </c>
    </row>
    <row r="13" spans="2:9" ht="90">
      <c r="B13" s="10" t="s">
        <v>6</v>
      </c>
      <c r="C13" s="11" t="s">
        <v>7</v>
      </c>
      <c r="D13" s="11" t="s">
        <v>8</v>
      </c>
      <c r="E13" s="11" t="s">
        <v>9</v>
      </c>
      <c r="F13" s="11" t="s">
        <v>10</v>
      </c>
      <c r="G13" s="11" t="s">
        <v>11</v>
      </c>
      <c r="H13" s="12">
        <v>95214</v>
      </c>
      <c r="I13" s="12">
        <v>47680</v>
      </c>
    </row>
    <row r="14" spans="2:9">
      <c r="B14" s="13" t="s">
        <v>12</v>
      </c>
      <c r="C14" s="14">
        <f>H14/$H$13</f>
        <v>0.84500178545171933</v>
      </c>
      <c r="D14" s="14">
        <f>I14/$I$13</f>
        <v>0.78246644295302015</v>
      </c>
      <c r="E14" s="13"/>
      <c r="F14" s="13"/>
      <c r="G14" s="13"/>
      <c r="H14" s="12">
        <v>80456</v>
      </c>
      <c r="I14" s="12">
        <v>37308</v>
      </c>
    </row>
    <row r="15" spans="2:9">
      <c r="B15" s="15" t="s">
        <v>15</v>
      </c>
      <c r="C15" s="14">
        <f t="shared" ref="C15:C17" si="3">H15/$H$13</f>
        <v>4.6096162329069254E-2</v>
      </c>
      <c r="D15" s="14">
        <f t="shared" ref="D15:D17" si="4">I15/$I$13</f>
        <v>8.3200503355704697E-2</v>
      </c>
      <c r="E15" s="13"/>
      <c r="F15" s="13"/>
      <c r="G15" s="13"/>
      <c r="H15" s="12">
        <v>4389</v>
      </c>
      <c r="I15" s="12">
        <v>3967</v>
      </c>
    </row>
    <row r="16" spans="2:9">
      <c r="B16" s="13" t="s">
        <v>13</v>
      </c>
      <c r="C16" s="14">
        <f t="shared" si="3"/>
        <v>9.1719705085386599E-2</v>
      </c>
      <c r="D16" s="14">
        <f t="shared" si="4"/>
        <v>0.11585570469798658</v>
      </c>
      <c r="E16" s="13"/>
      <c r="F16" s="13"/>
      <c r="G16" s="13"/>
      <c r="H16" s="12">
        <v>8733</v>
      </c>
      <c r="I16" s="12">
        <v>5524</v>
      </c>
    </row>
    <row r="17" spans="2:9">
      <c r="B17" s="13" t="s">
        <v>14</v>
      </c>
      <c r="C17" s="14">
        <f t="shared" si="3"/>
        <v>1.7182347133824858E-2</v>
      </c>
      <c r="D17" s="14">
        <f t="shared" si="4"/>
        <v>1.8477348993288591E-2</v>
      </c>
      <c r="E17" s="13"/>
      <c r="F17" s="13"/>
      <c r="G17" s="13"/>
      <c r="H17" s="12">
        <v>1636</v>
      </c>
      <c r="I17" s="12">
        <v>881</v>
      </c>
    </row>
    <row r="18" spans="2:9">
      <c r="B18" s="15"/>
      <c r="C18" s="13"/>
      <c r="D18" s="13"/>
      <c r="E18" s="13"/>
      <c r="F18" s="13"/>
      <c r="G18" s="13"/>
      <c r="H18" s="12"/>
    </row>
    <row r="19" spans="2:9">
      <c r="H19" s="12"/>
    </row>
    <row r="20" spans="2:9">
      <c r="B20" s="1" t="s">
        <v>0</v>
      </c>
      <c r="C20" s="16" t="s">
        <v>17</v>
      </c>
      <c r="D20" s="17"/>
      <c r="E20" s="17"/>
      <c r="F20" s="17"/>
      <c r="G20" s="18"/>
    </row>
    <row r="21" spans="2:9" ht="30">
      <c r="B21" s="5" t="s">
        <v>2</v>
      </c>
      <c r="C21" s="19" t="s">
        <v>18</v>
      </c>
      <c r="D21" s="20"/>
      <c r="E21" s="20"/>
      <c r="F21" s="20"/>
      <c r="G21" s="21"/>
      <c r="H21" s="9" t="s">
        <v>4</v>
      </c>
      <c r="I21" s="9" t="s">
        <v>5</v>
      </c>
    </row>
    <row r="22" spans="2:9" ht="90">
      <c r="B22" s="10" t="s">
        <v>6</v>
      </c>
      <c r="C22" s="11" t="s">
        <v>7</v>
      </c>
      <c r="D22" s="11" t="s">
        <v>8</v>
      </c>
      <c r="E22" s="11" t="s">
        <v>9</v>
      </c>
      <c r="F22" s="11" t="s">
        <v>10</v>
      </c>
      <c r="G22" s="11" t="s">
        <v>11</v>
      </c>
      <c r="H22" s="12"/>
    </row>
    <row r="23" spans="2:9">
      <c r="B23" s="13"/>
      <c r="C23" s="14"/>
      <c r="D23" s="14"/>
      <c r="E23" s="13"/>
      <c r="F23" s="13"/>
      <c r="G23" s="13"/>
      <c r="H23" s="12"/>
    </row>
    <row r="24" spans="2:9">
      <c r="B24" s="13"/>
      <c r="C24" s="14"/>
      <c r="D24" s="14"/>
      <c r="E24" s="13"/>
      <c r="F24" s="13"/>
      <c r="G24" s="13"/>
      <c r="H24" s="12"/>
    </row>
    <row r="25" spans="2:9">
      <c r="B25" s="13"/>
      <c r="C25" s="14"/>
      <c r="D25" s="14"/>
      <c r="E25" s="13"/>
      <c r="F25" s="13"/>
      <c r="G25" s="13"/>
    </row>
    <row r="26" spans="2:9">
      <c r="B26" s="13"/>
      <c r="C26" s="14"/>
      <c r="D26" s="14"/>
      <c r="E26" s="13"/>
      <c r="F26" s="13"/>
      <c r="G26" s="13"/>
    </row>
    <row r="27" spans="2:9">
      <c r="B27" s="15"/>
      <c r="C27" s="13"/>
      <c r="D27" s="13"/>
      <c r="E27" s="13"/>
      <c r="F27" s="13"/>
      <c r="G27" s="13"/>
    </row>
    <row r="29" spans="2:9">
      <c r="B29" s="1" t="s">
        <v>0</v>
      </c>
      <c r="C29" s="16" t="s">
        <v>19</v>
      </c>
      <c r="D29" s="17"/>
      <c r="E29" s="17"/>
      <c r="F29" s="17"/>
      <c r="G29" s="18"/>
    </row>
    <row r="30" spans="2:9" ht="30">
      <c r="B30" s="5" t="s">
        <v>2</v>
      </c>
      <c r="C30" s="19" t="s">
        <v>3</v>
      </c>
      <c r="D30" s="20"/>
      <c r="E30" s="20"/>
      <c r="F30" s="20"/>
      <c r="G30" s="21"/>
      <c r="H30" s="9" t="s">
        <v>4</v>
      </c>
      <c r="I30" s="9" t="s">
        <v>5</v>
      </c>
    </row>
    <row r="31" spans="2:9" ht="90">
      <c r="B31" s="10" t="s">
        <v>6</v>
      </c>
      <c r="C31" s="11" t="s">
        <v>7</v>
      </c>
      <c r="D31" s="11" t="s">
        <v>8</v>
      </c>
      <c r="E31" s="11" t="s">
        <v>9</v>
      </c>
      <c r="F31" s="11" t="s">
        <v>10</v>
      </c>
      <c r="G31" s="11" t="s">
        <v>11</v>
      </c>
      <c r="H31" s="12">
        <v>128348</v>
      </c>
      <c r="I31" s="22">
        <v>62864</v>
      </c>
    </row>
    <row r="32" spans="2:9">
      <c r="B32" s="13" t="s">
        <v>20</v>
      </c>
      <c r="C32" s="14">
        <f>H32/$H$31</f>
        <v>0.87903200673169823</v>
      </c>
      <c r="D32" s="14">
        <f>I32/$I$31</f>
        <v>0.87684525324510054</v>
      </c>
      <c r="E32" s="13"/>
      <c r="F32" s="13"/>
      <c r="G32" s="13"/>
      <c r="H32" s="12">
        <v>112822</v>
      </c>
      <c r="I32" s="12">
        <v>55122</v>
      </c>
    </row>
    <row r="33" spans="2:9">
      <c r="B33" s="13" t="s">
        <v>14</v>
      </c>
      <c r="C33" s="14">
        <f t="shared" ref="C33:C35" si="5">H33/$H$31</f>
        <v>8.7574407080749216E-3</v>
      </c>
      <c r="D33" s="14">
        <f t="shared" ref="D33:D35" si="6">I33/$I$31</f>
        <v>1.4952914227538814E-2</v>
      </c>
      <c r="E33" s="13"/>
      <c r="F33" s="13"/>
      <c r="G33" s="13"/>
      <c r="H33" s="12">
        <v>1124</v>
      </c>
      <c r="I33" s="12">
        <v>940</v>
      </c>
    </row>
    <row r="34" spans="2:9">
      <c r="B34" s="13" t="s">
        <v>13</v>
      </c>
      <c r="C34" s="14">
        <f t="shared" si="5"/>
        <v>0.10777729298469785</v>
      </c>
      <c r="D34" s="14">
        <f t="shared" si="6"/>
        <v>9.9230083990837367E-2</v>
      </c>
      <c r="E34" s="13"/>
      <c r="F34" s="13"/>
      <c r="G34" s="13"/>
      <c r="H34" s="12">
        <v>13833</v>
      </c>
      <c r="I34" s="12">
        <v>6238</v>
      </c>
    </row>
    <row r="35" spans="2:9">
      <c r="B35" s="15" t="s">
        <v>15</v>
      </c>
      <c r="C35" s="14">
        <f t="shared" si="5"/>
        <v>4.4332595755290308E-3</v>
      </c>
      <c r="D35" s="14">
        <f t="shared" si="6"/>
        <v>8.9717485365232892E-3</v>
      </c>
      <c r="E35" s="13"/>
      <c r="F35" s="13"/>
      <c r="G35" s="13"/>
      <c r="H35" s="12">
        <v>569</v>
      </c>
      <c r="I35" s="12">
        <v>564</v>
      </c>
    </row>
    <row r="36" spans="2:9">
      <c r="B36" s="15"/>
      <c r="C36" s="13"/>
      <c r="D36" s="13"/>
      <c r="E36" s="13"/>
      <c r="F36" s="13"/>
      <c r="G36" s="13"/>
    </row>
    <row r="38" spans="2:9">
      <c r="B38" s="1" t="s">
        <v>0</v>
      </c>
      <c r="C38" s="16" t="s">
        <v>21</v>
      </c>
      <c r="D38" s="17"/>
      <c r="E38" s="17"/>
      <c r="F38" s="17"/>
      <c r="G38" s="18"/>
    </row>
    <row r="39" spans="2:9" ht="30">
      <c r="B39" s="5" t="s">
        <v>2</v>
      </c>
      <c r="C39" s="19" t="s">
        <v>3</v>
      </c>
      <c r="D39" s="20"/>
      <c r="E39" s="20"/>
      <c r="F39" s="20"/>
      <c r="G39" s="21"/>
      <c r="H39" s="9" t="s">
        <v>4</v>
      </c>
      <c r="I39" s="9" t="s">
        <v>5</v>
      </c>
    </row>
    <row r="40" spans="2:9" ht="90">
      <c r="B40" s="10" t="s">
        <v>6</v>
      </c>
      <c r="C40" s="11" t="s">
        <v>7</v>
      </c>
      <c r="D40" s="11" t="s">
        <v>8</v>
      </c>
      <c r="E40" s="11" t="s">
        <v>9</v>
      </c>
      <c r="F40" s="11" t="s">
        <v>10</v>
      </c>
      <c r="G40" s="11" t="s">
        <v>11</v>
      </c>
      <c r="H40" s="12">
        <v>54766</v>
      </c>
      <c r="I40" s="12">
        <v>33455</v>
      </c>
    </row>
    <row r="41" spans="2:9">
      <c r="B41" s="13" t="s">
        <v>12</v>
      </c>
      <c r="C41" s="14">
        <f>H41/$H$40</f>
        <v>0.85874447650001828</v>
      </c>
      <c r="D41" s="14">
        <f>I41/$I$40</f>
        <v>0.78221491555821254</v>
      </c>
      <c r="E41" s="13"/>
      <c r="F41" s="13"/>
      <c r="G41" s="13"/>
      <c r="H41" s="12">
        <v>47030</v>
      </c>
      <c r="I41" s="12">
        <v>26169</v>
      </c>
    </row>
    <row r="42" spans="2:9">
      <c r="B42" s="13" t="s">
        <v>13</v>
      </c>
      <c r="C42" s="14">
        <f t="shared" ref="C42:C44" si="7">H42/$H$40</f>
        <v>4.0828251104699995E-2</v>
      </c>
      <c r="D42" s="14">
        <f t="shared" ref="D42:D44" si="8">I42/$I$40</f>
        <v>5.5387834404423852E-2</v>
      </c>
      <c r="E42" s="13"/>
      <c r="F42" s="13"/>
      <c r="G42" s="13"/>
      <c r="H42" s="12">
        <v>2236</v>
      </c>
      <c r="I42" s="12">
        <v>1853</v>
      </c>
    </row>
    <row r="43" spans="2:9">
      <c r="B43" s="15" t="s">
        <v>15</v>
      </c>
      <c r="C43" s="14">
        <f t="shared" si="7"/>
        <v>9.76518277763576E-2</v>
      </c>
      <c r="D43" s="14">
        <f t="shared" si="8"/>
        <v>0.15785383350769691</v>
      </c>
      <c r="E43" s="13"/>
      <c r="F43" s="13"/>
      <c r="G43" s="13"/>
      <c r="H43" s="12">
        <v>5348</v>
      </c>
      <c r="I43" s="12">
        <v>5281</v>
      </c>
    </row>
    <row r="44" spans="2:9">
      <c r="B44" s="13" t="s">
        <v>14</v>
      </c>
      <c r="C44" s="14">
        <f t="shared" si="7"/>
        <v>2.77544461892415E-3</v>
      </c>
      <c r="D44" s="14">
        <f t="shared" si="8"/>
        <v>4.5434165296667165E-3</v>
      </c>
      <c r="E44" s="13"/>
      <c r="F44" s="13"/>
      <c r="G44" s="13"/>
      <c r="H44">
        <v>152</v>
      </c>
      <c r="I44">
        <v>152</v>
      </c>
    </row>
    <row r="45" spans="2:9">
      <c r="B45" s="15"/>
      <c r="C45" s="13"/>
      <c r="D45" s="13"/>
      <c r="E45" s="13"/>
      <c r="F45" s="13"/>
      <c r="G45" s="13"/>
    </row>
    <row r="47" spans="2:9">
      <c r="B47" s="1" t="s">
        <v>0</v>
      </c>
      <c r="C47" s="16" t="s">
        <v>22</v>
      </c>
      <c r="D47" s="17"/>
      <c r="E47" s="17"/>
      <c r="F47" s="17"/>
      <c r="G47" s="18"/>
      <c r="I47" s="12"/>
    </row>
    <row r="48" spans="2:9" ht="30">
      <c r="B48" s="5" t="s">
        <v>2</v>
      </c>
      <c r="C48" s="19" t="s">
        <v>3</v>
      </c>
      <c r="D48" s="20"/>
      <c r="E48" s="20"/>
      <c r="F48" s="20"/>
      <c r="G48" s="21"/>
      <c r="H48" s="9" t="s">
        <v>4</v>
      </c>
      <c r="I48" s="9" t="s">
        <v>5</v>
      </c>
    </row>
    <row r="49" spans="2:9" ht="90">
      <c r="B49" s="10" t="s">
        <v>6</v>
      </c>
      <c r="C49" s="11" t="s">
        <v>7</v>
      </c>
      <c r="D49" s="11" t="s">
        <v>8</v>
      </c>
      <c r="E49" s="11" t="s">
        <v>9</v>
      </c>
      <c r="F49" s="11" t="s">
        <v>10</v>
      </c>
      <c r="G49" s="11" t="s">
        <v>11</v>
      </c>
      <c r="H49" s="12">
        <v>3883</v>
      </c>
      <c r="I49">
        <v>728</v>
      </c>
    </row>
    <row r="50" spans="2:9">
      <c r="B50" s="13" t="s">
        <v>12</v>
      </c>
      <c r="C50" s="14">
        <f>H50/H49</f>
        <v>1</v>
      </c>
      <c r="D50" s="14">
        <f>I50/$I$49</f>
        <v>1</v>
      </c>
      <c r="E50" s="13"/>
      <c r="F50" s="13"/>
      <c r="G50" s="13"/>
      <c r="H50" s="12">
        <v>3883</v>
      </c>
      <c r="I50">
        <v>728</v>
      </c>
    </row>
    <row r="51" spans="2:9">
      <c r="B51" s="13"/>
      <c r="C51" s="14"/>
      <c r="D51" s="14"/>
      <c r="E51" s="13"/>
      <c r="F51" s="13"/>
      <c r="G51" s="13"/>
      <c r="H51" s="12"/>
    </row>
    <row r="52" spans="2:9">
      <c r="B52" s="13"/>
      <c r="C52" s="14"/>
      <c r="D52" s="14"/>
      <c r="E52" s="13"/>
      <c r="F52" s="13"/>
      <c r="G52" s="13"/>
    </row>
    <row r="53" spans="2:9">
      <c r="B53" s="13"/>
      <c r="C53" s="14"/>
      <c r="D53" s="14"/>
      <c r="E53" s="13"/>
      <c r="F53" s="13"/>
      <c r="G53" s="13"/>
      <c r="I53" s="12"/>
    </row>
    <row r="54" spans="2:9">
      <c r="B54" s="15"/>
      <c r="C54" s="13"/>
      <c r="D54" s="13"/>
      <c r="E54" s="13"/>
      <c r="F54" s="13"/>
      <c r="G54" s="13"/>
      <c r="I54" s="12"/>
    </row>
    <row r="55" spans="2:9">
      <c r="I55" s="12"/>
    </row>
    <row r="56" spans="2:9">
      <c r="B56" s="1" t="s">
        <v>0</v>
      </c>
      <c r="C56" s="16" t="s">
        <v>23</v>
      </c>
      <c r="D56" s="17"/>
      <c r="E56" s="17"/>
      <c r="F56" s="17"/>
      <c r="G56" s="18"/>
    </row>
    <row r="57" spans="2:9" ht="30">
      <c r="B57" s="5" t="s">
        <v>2</v>
      </c>
      <c r="C57" s="19" t="s">
        <v>18</v>
      </c>
      <c r="D57" s="20"/>
      <c r="E57" s="20"/>
      <c r="F57" s="20"/>
      <c r="G57" s="21"/>
      <c r="H57" s="9" t="s">
        <v>4</v>
      </c>
      <c r="I57" s="9" t="s">
        <v>5</v>
      </c>
    </row>
    <row r="58" spans="2:9" ht="90">
      <c r="B58" s="10" t="s">
        <v>6</v>
      </c>
      <c r="C58" s="11" t="s">
        <v>7</v>
      </c>
      <c r="D58" s="11" t="s">
        <v>8</v>
      </c>
      <c r="E58" s="11" t="s">
        <v>9</v>
      </c>
      <c r="F58" s="11" t="s">
        <v>10</v>
      </c>
      <c r="G58" s="11" t="s">
        <v>11</v>
      </c>
    </row>
    <row r="59" spans="2:9">
      <c r="B59" s="13"/>
      <c r="C59" s="14">
        <v>0</v>
      </c>
      <c r="D59" s="14">
        <v>0</v>
      </c>
      <c r="E59" s="13"/>
      <c r="F59" s="13"/>
      <c r="G59" s="13"/>
    </row>
    <row r="60" spans="2:9">
      <c r="B60" s="13"/>
      <c r="C60" s="14"/>
      <c r="D60" s="14"/>
      <c r="E60" s="13"/>
      <c r="F60" s="13"/>
      <c r="G60" s="13"/>
    </row>
    <row r="61" spans="2:9">
      <c r="B61" s="13"/>
      <c r="C61" s="14"/>
      <c r="D61" s="14"/>
      <c r="E61" s="13"/>
      <c r="F61" s="13"/>
      <c r="G61" s="13"/>
    </row>
    <row r="62" spans="2:9">
      <c r="B62" s="13"/>
      <c r="C62" s="14"/>
      <c r="D62" s="14"/>
      <c r="E62" s="13"/>
      <c r="F62" s="13"/>
      <c r="G62" s="13"/>
    </row>
    <row r="63" spans="2:9">
      <c r="B63" s="15"/>
      <c r="C63" s="13"/>
      <c r="D63" s="13"/>
      <c r="E63" s="13"/>
      <c r="F63" s="13"/>
      <c r="G63" s="13"/>
    </row>
  </sheetData>
  <mergeCells count="8">
    <mergeCell ref="C47:G47"/>
    <mergeCell ref="C56:G56"/>
    <mergeCell ref="C2:G2"/>
    <mergeCell ref="C3:G3"/>
    <mergeCell ref="C11:G11"/>
    <mergeCell ref="C20:G20"/>
    <mergeCell ref="C29:G29"/>
    <mergeCell ref="C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Smeds</dc:creator>
  <cp:lastModifiedBy>Joel Smeds</cp:lastModifiedBy>
  <dcterms:created xsi:type="dcterms:W3CDTF">2022-11-01T08:24:30Z</dcterms:created>
  <dcterms:modified xsi:type="dcterms:W3CDTF">2022-11-01T08:27:35Z</dcterms:modified>
</cp:coreProperties>
</file>